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I5" i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<sst xmlns="http://schemas.openxmlformats.org/spreadsheetml/2006/main" count="42" uniqueCount="42">
  <si>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</si>
  <si>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</si>
  <si>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</si>
  <si>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</si>
  <si>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</si>
  <si>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</si>
  <si>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</si>
  <si>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</si>
  <si>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</si>
  <si>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</si>
  <si>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</si>
  <si>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</si>
  <si>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</si>
  <si>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</si>
  <si>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</si>
  <si>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</si>
  <si>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</si>
  <si>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</si>
  <si>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</si>
  <si>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</si>
  <si>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</si>
  <si>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</si>
  <si>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</si>
  <si>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</si>
  <si>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</si>
  <si>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</si>
  <si>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фрукты</t>
  </si>
  <si>
    <t>Яблоко/апельсин</t>
  </si>
  <si>
    <t>Чай с сахаром</t>
  </si>
  <si>
    <t>ИТОГО ДЕНЬ 1:</t>
  </si>
  <si>
    <t>Макароны отварные с сыром</t>
  </si>
  <si>
    <t>хлеб</t>
  </si>
  <si>
    <t>Бутерброд с маслом</t>
  </si>
  <si>
    <t>гор.напиток</t>
  </si>
  <si>
    <t>закуска</t>
  </si>
  <si>
    <t>Горошек зеленый консервир. //
Помидор свежий</t>
  </si>
  <si>
    <t>Рассольник ленинградский с мясом и сметаной</t>
  </si>
  <si>
    <t>Гуляш из куриной грудки</t>
  </si>
  <si>
    <t>Рис отварной</t>
  </si>
  <si>
    <t>Компот из свежих фруктов</t>
  </si>
  <si>
    <t>МБОУ СОШ №2 г.Покров</t>
  </si>
  <si>
    <t>ДАТА: 03.03.2025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</si>
</sst>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7" fillId="0" borderId="0"/>
    <xf numFmtId="0" fontId="7" fillId="0" borderId="0"/>
    <xf numFmtId="0" fontId="7" fillId="0" borderId="0"/>
  </cellStyleXfs>
  <cellXfs count="46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5" fillId="2" borderId="13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6" fillId="2" borderId="16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right" wrapText="1"/>
    </xf>
    <xf numFmtId="0" fontId="6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4" fillId="2" borderId="16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1" fontId="8" fillId="2" borderId="1" xfId="2" applyNumberFormat="1" applyFont="1" applyFill="1" applyBorder="1" applyAlignment="1">
      <alignment horizontal="center" vertical="center"/>
    </xf>
    <xf numFmtId="2" fontId="8" fillId="2" borderId="1" xfId="3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4" fontId="8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8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8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2" fontId="8" fillId="2" borderId="1" xfId="4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2" borderId="16" xfId="0" applyNumberFormat="1" applyFont="1" applyFill="1" applyBorder="1" applyAlignment="1">
      <alignment horizontal="right"/>
    </xf>
    <xf numFmtId="49" fontId="5" fillId="2" borderId="13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1"/>
    <cellStyle name="Обычный_Лист3_1" xfId="2"/>
    <cellStyle name="Обычный_Меню 7-10 (СанПиН)" xfId="4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E24" sqref="E24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41" t="s">
        <v>40</v>
      </c>
      <c r="C1" s="42"/>
      <c r="D1" s="43"/>
      <c r="E1" s="1" t="s">
        <v>12</v>
      </c>
      <c r="F1" s="2"/>
      <c r="I1" s="3" t="s">
        <v>1</v>
      </c>
      <c r="J1" s="7">
        <v>1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204</v>
      </c>
      <c r="D4" s="34" t="s">
        <v>30</v>
      </c>
      <c r="E4" s="28">
        <v>200</v>
      </c>
      <c r="F4" s="32">
        <v>44.66</v>
      </c>
      <c r="G4" s="29">
        <v>334</v>
      </c>
      <c r="H4" s="29">
        <v>13.5</v>
      </c>
      <c r="I4" s="29">
        <v>7.93</v>
      </c>
      <c r="J4" s="29">
        <v>34.11</v>
      </c>
    </row>
    <row r="5" spans="1:10" x14ac:dyDescent="0.25">
      <c r="A5" s="5"/>
      <c r="B5" s="37" t="s">
        <v>31</v>
      </c>
      <c r="C5" s="31">
        <v>1</v>
      </c>
      <c r="D5" s="34" t="s">
        <v>32</v>
      </c>
      <c r="E5" s="28">
        <v>40</v>
      </c>
      <c r="F5" s="32">
        <v>32</v>
      </c>
      <c r="G5" s="29">
        <f>84.3*40/35</f>
        <v>96.342857142857142</v>
      </c>
      <c r="H5" s="29">
        <f>1.95*40/35</f>
        <v>2.2285714285714286</v>
      </c>
      <c r="I5" s="29">
        <f>6.475*40/35</f>
        <v>7.4</v>
      </c>
      <c r="J5" s="29">
        <v>15.66</v>
      </c>
    </row>
    <row r="6" spans="1:10" x14ac:dyDescent="0.25">
      <c r="A6" s="5"/>
      <c r="B6" s="33" t="s">
        <v>33</v>
      </c>
      <c r="C6" s="31">
        <v>376</v>
      </c>
      <c r="D6" s="34" t="s">
        <v>28</v>
      </c>
      <c r="E6" s="28">
        <v>200</v>
      </c>
      <c r="F6" s="32">
        <v>7</v>
      </c>
      <c r="G6" s="29">
        <v>28.126000000000001</v>
      </c>
      <c r="H6" s="29">
        <v>6.9999999999999999E-4</v>
      </c>
      <c r="I6" s="29">
        <v>0</v>
      </c>
      <c r="J6" s="29">
        <v>7.0350000000000001</v>
      </c>
    </row>
    <row r="7" spans="1:10" x14ac:dyDescent="0.25">
      <c r="A7" s="5"/>
      <c r="B7" s="38" t="s">
        <v>26</v>
      </c>
      <c r="C7" s="31">
        <v>338</v>
      </c>
      <c r="D7" s="34" t="s">
        <v>27</v>
      </c>
      <c r="E7" s="28">
        <v>200</v>
      </c>
      <c r="F7" s="32">
        <v>38</v>
      </c>
      <c r="G7" s="36">
        <v>107.3</v>
      </c>
      <c r="H7" s="36">
        <v>1.5</v>
      </c>
      <c r="I7" s="36">
        <v>0.6</v>
      </c>
      <c r="J7" s="36">
        <v>23.1</v>
      </c>
    </row>
    <row r="8" spans="1:10" ht="15.75" thickBot="1" x14ac:dyDescent="0.3">
      <c r="A8" s="6"/>
      <c r="B8" s="24"/>
      <c r="C8" s="44" t="s">
        <v>19</v>
      </c>
      <c r="D8" s="44"/>
      <c r="E8" s="25">
        <f t="shared" ref="E8:J8" si="0">SUM(E4:E7)</f>
        <v>640</v>
      </c>
      <c r="F8" s="26">
        <f t="shared" si="0"/>
        <v>121.66</v>
      </c>
      <c r="G8" s="26">
        <f t="shared" si="0"/>
        <v>565.76885714285709</v>
      </c>
      <c r="H8" s="26">
        <f t="shared" si="0"/>
        <v>17.22927142857143</v>
      </c>
      <c r="I8" s="26">
        <f t="shared" si="0"/>
        <v>15.93</v>
      </c>
      <c r="J8" s="27">
        <f t="shared" si="0"/>
        <v>79.905000000000001</v>
      </c>
    </row>
    <row r="9" spans="1:10" ht="30" x14ac:dyDescent="0.25">
      <c r="A9" s="19" t="s">
        <v>18</v>
      </c>
      <c r="B9" s="33" t="s">
        <v>34</v>
      </c>
      <c r="C9" s="31">
        <v>22</v>
      </c>
      <c r="D9" s="34" t="s">
        <v>35</v>
      </c>
      <c r="E9" s="28">
        <v>60</v>
      </c>
      <c r="F9" s="32">
        <v>15.01</v>
      </c>
      <c r="G9" s="36">
        <v>24.7</v>
      </c>
      <c r="H9" s="36">
        <v>1.43</v>
      </c>
      <c r="I9" s="36">
        <v>0.19500000000000001</v>
      </c>
      <c r="J9" s="36">
        <v>4.53</v>
      </c>
    </row>
    <row r="10" spans="1:10" x14ac:dyDescent="0.25">
      <c r="A10" s="5"/>
      <c r="B10" s="33" t="s">
        <v>16</v>
      </c>
      <c r="C10" s="31">
        <v>96</v>
      </c>
      <c r="D10" s="34" t="s">
        <v>36</v>
      </c>
      <c r="E10" s="28">
        <v>200</v>
      </c>
      <c r="F10" s="32">
        <v>35</v>
      </c>
      <c r="G10" s="29">
        <v>167.80600000000001</v>
      </c>
      <c r="H10" s="29">
        <v>1.8</v>
      </c>
      <c r="I10" s="29">
        <v>3.2</v>
      </c>
      <c r="J10" s="29">
        <v>11</v>
      </c>
    </row>
    <row r="11" spans="1:10" x14ac:dyDescent="0.25">
      <c r="A11" s="5"/>
      <c r="B11" s="33" t="s">
        <v>17</v>
      </c>
      <c r="C11" s="31">
        <v>311</v>
      </c>
      <c r="D11" s="34" t="s">
        <v>37</v>
      </c>
      <c r="E11" s="28">
        <v>90</v>
      </c>
      <c r="F11" s="32">
        <v>66</v>
      </c>
      <c r="G11" s="39">
        <v>150.30000000000001</v>
      </c>
      <c r="H11" s="39">
        <v>12.28</v>
      </c>
      <c r="I11" s="39">
        <v>16.8977</v>
      </c>
      <c r="J11" s="39">
        <v>8.6813000000000002</v>
      </c>
    </row>
    <row r="12" spans="1:10" x14ac:dyDescent="0.25">
      <c r="A12" s="5"/>
      <c r="B12" s="33" t="s">
        <v>23</v>
      </c>
      <c r="C12" s="31">
        <v>304</v>
      </c>
      <c r="D12" s="34" t="s">
        <v>38</v>
      </c>
      <c r="E12" s="28">
        <v>150</v>
      </c>
      <c r="F12" s="32">
        <v>21</v>
      </c>
      <c r="G12" s="29">
        <v>178</v>
      </c>
      <c r="H12" s="29">
        <v>3</v>
      </c>
      <c r="I12" s="29">
        <v>3.3</v>
      </c>
      <c r="J12" s="29">
        <v>34.799999999999997</v>
      </c>
    </row>
    <row r="13" spans="1:10" x14ac:dyDescent="0.25">
      <c r="A13" s="5"/>
      <c r="B13" s="33" t="s">
        <v>15</v>
      </c>
      <c r="C13" s="31">
        <v>344</v>
      </c>
      <c r="D13" s="34" t="s">
        <v>39</v>
      </c>
      <c r="E13" s="28">
        <v>200</v>
      </c>
      <c r="F13" s="32">
        <v>10</v>
      </c>
      <c r="G13" s="29">
        <v>36.143999999999998</v>
      </c>
      <c r="H13" s="29">
        <v>0.9</v>
      </c>
      <c r="I13" s="29">
        <v>0.08</v>
      </c>
      <c r="J13" s="29">
        <v>7.0488</v>
      </c>
    </row>
    <row r="14" spans="1:10" x14ac:dyDescent="0.25">
      <c r="A14" s="5"/>
      <c r="B14" s="40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40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780</v>
      </c>
      <c r="F16" s="21">
        <f t="shared" si="1"/>
        <v>159.01</v>
      </c>
      <c r="G16" s="21">
        <f t="shared" si="1"/>
        <v>808.5</v>
      </c>
      <c r="H16" s="21">
        <f t="shared" si="1"/>
        <v>26.944999999999997</v>
      </c>
      <c r="I16" s="21">
        <f t="shared" si="1"/>
        <v>24.797699999999999</v>
      </c>
      <c r="J16" s="23">
        <f t="shared" si="1"/>
        <v>112.4551</v>
      </c>
    </row>
    <row r="17" spans="1:10" ht="15.75" thickBot="1" x14ac:dyDescent="0.3">
      <c r="A17" s="14"/>
      <c r="B17" s="15"/>
      <c r="C17" s="45" t="s">
        <v>29</v>
      </c>
      <c r="D17" s="45"/>
      <c r="E17" s="16">
        <f t="shared" ref="E17:J17" si="2">E8+E16</f>
        <v>1420</v>
      </c>
      <c r="F17" s="16">
        <f t="shared" si="2"/>
        <v>280.66999999999996</v>
      </c>
      <c r="G17" s="16">
        <f t="shared" si="2"/>
        <v>1374.2688571428571</v>
      </c>
      <c r="H17" s="16">
        <f t="shared" si="2"/>
        <v>44.17427142857143</v>
      </c>
      <c r="I17" s="16">
        <f t="shared" si="2"/>
        <v>40.727699999999999</v>
      </c>
      <c r="J17" s="17">
        <f t="shared" si="2"/>
        <v>192.36009999999999</v>
      </c>
    </row>
    <row r="19" spans="1:10" x14ac:dyDescent="0.25">
      <c r="E19" s="1" t="s">
        <v>41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2025-02-28T12:17:25Z</dcterms:modified>
</cp:coreProperties>
</file>